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995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'Hoja1'!$A:$D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<sst xmlns="http://schemas.openxmlformats.org/spreadsheetml/2006/main" count="149" uniqueCount="149">
  <si>
    <t>CODIGO</t>
  </si>
  <si>
    <t>PRODUCTO</t>
  </si>
  <si>
    <t>S/IVA</t>
  </si>
  <si>
    <t>C/IVA</t>
  </si>
  <si>
    <t>Saco Cocinero Italiano Dacron Blanco</t>
  </si>
  <si>
    <t>Saco Cocinero Italiano Gabardina Blanco</t>
  </si>
  <si>
    <t>Saco Cocinero Frances Estampado</t>
  </si>
  <si>
    <t>Saco Cocinero Frances Mezclilla</t>
  </si>
  <si>
    <t>Saco Solapa Redonda Dacron Blanco</t>
  </si>
  <si>
    <t>Filipina Garrotero Dacron Blanco</t>
  </si>
  <si>
    <t>Bata Cocina Dacron Blanco</t>
  </si>
  <si>
    <t>Bata Triangular Dacron Negro</t>
  </si>
  <si>
    <t>Mandil Tipo Chaleco Tampa Negro</t>
  </si>
  <si>
    <t>Mandil Alforzas Dacron Blanco</t>
  </si>
  <si>
    <t>Mandil Cintura Bolillo Dacron Blanco</t>
  </si>
  <si>
    <t>Mandil Cintura Princesa Dacron Blanco</t>
  </si>
  <si>
    <t>Mandil Pechera Princesa Dacron Blanco</t>
  </si>
  <si>
    <t>Gorro Galopina Popelina Blanco</t>
  </si>
  <si>
    <t>Turbante Tiras Popelina Blanco</t>
  </si>
  <si>
    <t>Camisa Vigilante m/corta Dacron Blanco</t>
  </si>
  <si>
    <t>Camisa Vigilante m/corta Bramante Blanco</t>
  </si>
  <si>
    <t>Bata Mod 9 Dama Dacron Blanco</t>
  </si>
  <si>
    <t>Bata Stile Bar</t>
  </si>
  <si>
    <t>Bata 3/4 Medico Dacron Blanco</t>
  </si>
  <si>
    <t>Bata Mod 7 Dacron Blanco</t>
  </si>
  <si>
    <t>Bata Mod 9 Hom Dacron Blanco</t>
  </si>
  <si>
    <t>Bata Mod 9 Hom Gabardina Blanco</t>
  </si>
  <si>
    <t>Pantalon Jareta Dacron Blanco</t>
  </si>
  <si>
    <t>Pantalon Jareta Popelina Varios</t>
  </si>
  <si>
    <t>Juego Cirugia Mezclilla</t>
  </si>
  <si>
    <t>Filipina Practicante Dacron Blanco</t>
  </si>
  <si>
    <t>Filipina Practicante Estampada</t>
  </si>
  <si>
    <t>Juego Mod 260 Tergal Blanco</t>
  </si>
  <si>
    <t>Juego Mod 270 Tergal Blanco</t>
  </si>
  <si>
    <t>Camisa Cuello Paloma Halston</t>
  </si>
  <si>
    <t>Camisa de Vestir Euforia</t>
  </si>
  <si>
    <t>Guantes Algodón</t>
  </si>
  <si>
    <t>Gorro Chef Desechable Alto</t>
  </si>
  <si>
    <t>Gorro Chef Desechable Corto</t>
  </si>
  <si>
    <t>Cuartelera Permatela CT-5</t>
  </si>
  <si>
    <t>Maya para Pelo Reforzada</t>
  </si>
  <si>
    <t>Gorro Salchichonero Permatela S-44</t>
  </si>
  <si>
    <t>Gorro Mayora Permatela S-66</t>
  </si>
  <si>
    <t>Tocado Redondo Permatela TS-1</t>
  </si>
  <si>
    <t>Brazalete (Par)</t>
  </si>
  <si>
    <t>Playera Tipo Polo Lisa</t>
  </si>
  <si>
    <t>Cinturon Unitalla Marino</t>
  </si>
  <si>
    <t>Gorra</t>
  </si>
  <si>
    <t>Filipina Practicante Desechable Azul</t>
  </si>
  <si>
    <t>Bata Enfermera Desechable Azul</t>
  </si>
  <si>
    <t>Sabana Quirurgica Desechable Azul</t>
  </si>
  <si>
    <t>Sabana Quirurgica Desechable Azul (10)</t>
  </si>
  <si>
    <t>Bata Paciente Popelina</t>
  </si>
  <si>
    <t>Bata Paciente Desechable Azul (10)</t>
  </si>
  <si>
    <t>Bata Paciente Infantil Popelina</t>
  </si>
  <si>
    <t>Bota Desechable Azul (Par)</t>
  </si>
  <si>
    <t>Gorro Cirugia Desechable Azul (10)</t>
  </si>
  <si>
    <t>Turbante Desechable Verde</t>
  </si>
  <si>
    <t>Gorro Paciente Desechable Azul (10)</t>
  </si>
  <si>
    <t>Cofia Enfermera Permatela 929-A</t>
  </si>
  <si>
    <t>Portacofias</t>
  </si>
  <si>
    <t>Cubrepelo Desechable Blanco (10)</t>
  </si>
  <si>
    <t>Cubrepelo Desechable Blanco (100)</t>
  </si>
  <si>
    <t>Cubrezapato Desechable Azul (10 Pares)</t>
  </si>
  <si>
    <t>Calzado Caballero</t>
  </si>
  <si>
    <t>Ponchado</t>
  </si>
  <si>
    <t>Personalizado</t>
  </si>
  <si>
    <t>Gabardina     65% Algodon 35% Poliester</t>
  </si>
  <si>
    <t>Tergal           65% Poliester 35% Acrilan</t>
  </si>
  <si>
    <t>Mascota       100% Poliester</t>
  </si>
  <si>
    <t>Mil Rayas      80% Poliester  20% Algodón</t>
  </si>
  <si>
    <t>Tampa          100% Poliester</t>
  </si>
  <si>
    <t>Dacron          80% Poliester   20% Algodón</t>
  </si>
  <si>
    <t>Popelina        65% Poliester   35% Algodón</t>
  </si>
  <si>
    <t>Gabardina     100% Algodon</t>
  </si>
  <si>
    <t>Bramante      65% Poliester   35% Algodón</t>
  </si>
  <si>
    <t>Indiolino        100% Algodón</t>
  </si>
  <si>
    <t>Oxford           65% Poliester   35% Algodón</t>
  </si>
  <si>
    <t>Saco Cocinero Frances Tergal Negro</t>
  </si>
  <si>
    <t>Saco Cocinero Frances UVM-GLION</t>
  </si>
  <si>
    <t>Camisa Vigilante m/larga Dacron Blanco</t>
  </si>
  <si>
    <t>Camisa de Vestir m/larga Oxford Blanco</t>
  </si>
  <si>
    <t>Cantidad</t>
  </si>
  <si>
    <t>Saco Cocinero Frances Gab Bca c/filo Verde</t>
  </si>
  <si>
    <t>Bata Princesa Mil Rayas Marino</t>
  </si>
  <si>
    <t>Bata Carolina Tergal Marino</t>
  </si>
  <si>
    <t>Pantalon Natural Hom Mascota</t>
  </si>
  <si>
    <t>Pantalon Pinzas Hom Tergal Negro</t>
  </si>
  <si>
    <t>Chaleco Tergal Verde</t>
  </si>
  <si>
    <t>Chaleco Unitalla Tergal Negro</t>
  </si>
  <si>
    <t>Juego Princesa Mil Rayas Marino</t>
  </si>
  <si>
    <t>Juego Cruzado Tergal Marino</t>
  </si>
  <si>
    <t>Juego Cruzado c/pantalon Tergal Marino</t>
  </si>
  <si>
    <t>Falda Recta Tergal Negro</t>
  </si>
  <si>
    <t>Mandil Pechera Gabardina Blanco</t>
  </si>
  <si>
    <t>Mandil Cintura Largo Mesero Gab Blanco</t>
  </si>
  <si>
    <t>Mandil Cintura Largo Mesero Gabardina Negra</t>
  </si>
  <si>
    <t>Mandil Cintura Sencillo Gab Blanco</t>
  </si>
  <si>
    <t>Mandil Cintura Corto Gabardina Blanco</t>
  </si>
  <si>
    <t>Mandil Cintura Doble Gabardina Blanco</t>
  </si>
  <si>
    <t>Mandil Pechera Bolillo Dacron Blanco</t>
  </si>
  <si>
    <t>Mandil Triangular Cintura Dacron Blanco</t>
  </si>
  <si>
    <t>Mandil Escapulario Dacron Blanco</t>
  </si>
  <si>
    <t>Gorro Cocinero Gabardina Blanco</t>
  </si>
  <si>
    <t>Gorro Redondo Gabardina Blanco</t>
  </si>
  <si>
    <t>Cuartelera Gabardina Blanco</t>
  </si>
  <si>
    <t>Triangulo Popelina Blanco</t>
  </si>
  <si>
    <t>Gorro Costuras Dacron Blanco</t>
  </si>
  <si>
    <t>Cofia Camaristas Dacron Blanco</t>
  </si>
  <si>
    <t>Bata 3/4 Mecanico Dacron Gris</t>
  </si>
  <si>
    <t>Bata 3/4 Mecanico Gabardina Marino</t>
  </si>
  <si>
    <t>Bata 3/4 Mecanico Manga Larga Dacron Marino</t>
  </si>
  <si>
    <t>Bata Corta Dacron Marino</t>
  </si>
  <si>
    <t>Overol Mecanico Dacron Gris</t>
  </si>
  <si>
    <t>Overol Mecanico Gabardina Verde</t>
  </si>
  <si>
    <t>Camisa c/americano m/corta Oxford Blanco</t>
  </si>
  <si>
    <t>Pantalon Natural Hom Dacron Marino</t>
  </si>
  <si>
    <t>Pantalon Natural Gabardina Varios</t>
  </si>
  <si>
    <t>Blusa c/pinzas Oxford Blanco</t>
  </si>
  <si>
    <t>Blusa Vestir Manga Larga</t>
  </si>
  <si>
    <t>Bata Estudiante Dacron Blanca</t>
  </si>
  <si>
    <t>Bata Laboratorio Gabardina Blanco</t>
  </si>
  <si>
    <t>Bata Mod 5 Dama Dacron Blanco</t>
  </si>
  <si>
    <t>Bata Mod 8 Dama Dacron Blanco</t>
  </si>
  <si>
    <t>Bata Mod 8 Dama Tergal Cielo</t>
  </si>
  <si>
    <t>Bata Mod 8 Hom Dacron Blanco</t>
  </si>
  <si>
    <t>Bata Mod 8 Hom Tergal Blanco</t>
  </si>
  <si>
    <t>Pantalon Natural Hom Gabardina Blanco</t>
  </si>
  <si>
    <t>Pantalon Elastico Tergal Blanco</t>
  </si>
  <si>
    <t>Saco Solapa Natural Dama Dacron Blanco</t>
  </si>
  <si>
    <t>Juego Cirugia Popelina Varios</t>
  </si>
  <si>
    <t>Juego Cirugia Indiolino Blanco</t>
  </si>
  <si>
    <t>Bata Cirugia Indiolino Azul</t>
  </si>
  <si>
    <t>Gorro Cirugia Popelina Blanco</t>
  </si>
  <si>
    <t>Cubreboca Popelina Blanco</t>
  </si>
  <si>
    <t>Bota Cirugia Indiolino Azul (Par)</t>
  </si>
  <si>
    <t>Faja c/moño Razo Tinto</t>
  </si>
  <si>
    <t>Moño Marino</t>
  </si>
  <si>
    <t>Gorro Permatela Corto sin Filos C-00</t>
  </si>
  <si>
    <t>Gorro Permatela Corto con Filos C-00</t>
  </si>
  <si>
    <t>Mandil Vinil Blanco</t>
  </si>
  <si>
    <t>Corbata Marino</t>
  </si>
  <si>
    <t>Distintivos de Hombreras Marino</t>
  </si>
  <si>
    <t>Parche Bordado Seguridad Marino</t>
  </si>
  <si>
    <t>Bata Cirugia Desechable Azul (1)</t>
  </si>
  <si>
    <t>Cubrebocas Desechable Blanco (10)</t>
  </si>
  <si>
    <t>Cubreboca Desechable Blanco (100)</t>
  </si>
  <si>
    <t>Gorro Paciente Desechable Azul (100)</t>
  </si>
  <si>
    <t>Calzado Dama Mocasin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</si>
</sst>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="125" zoomScaleNormal="125" zoomScaleSheetLayoutView="125" zoomScalePageLayoutView="0" workbookViewId="0" topLeftCell="A1">
      <pane ySplit="1" topLeftCell="A92" activePane="bottomLeft" state="frozen"/>
      <selection pane="topLeft" activeCell="A1" sqref="A1"/>
      <selection pane="bottomLeft" activeCell="A107" sqref="A107:IV107"/>
    </sheetView>
  </sheetViews>
  <sheetFormatPr defaultColWidth="11.421875" defaultRowHeight="12.75"/>
  <cols>
    <col min="2" max="2" width="38.421875" style="0" bestFit="1" customWidth="1"/>
    <col min="3" max="3" width="12.421875" style="0" customWidth="1"/>
    <col min="4" max="4" width="13.7109375" style="6" customWidth="1"/>
    <col min="5" max="5" width="11.421875" style="8" customWidth="1"/>
  </cols>
  <sheetData>
    <row r="1" spans="1:7" ht="12.75">
      <c r="A1" s="1" t="s">
        <v>0</v>
      </c>
      <c r="B1" s="2" t="s">
        <v>1</v>
      </c>
      <c r="C1" s="5" t="s">
        <v>2</v>
      </c>
      <c r="D1" s="5" t="s">
        <v>3</v>
      </c>
      <c r="E1" s="7">
        <f>SUM(E3:E135)</f>
        <v>0</v>
      </c>
      <c r="F1" s="7">
        <f>SUM(F3:F135)</f>
        <v>0</v>
      </c>
      <c r="G1" s="7">
        <f>SUM(G3:G135)</f>
        <v>0</v>
      </c>
    </row>
    <row r="2" spans="1:5" ht="12.75">
      <c r="A2" s="1"/>
      <c r="B2" s="2"/>
      <c r="D2" s="5"/>
      <c r="E2" s="12" t="s">
        <v>82</v>
      </c>
    </row>
    <row r="3" spans="1:7" ht="12.75">
      <c r="A3" s="3">
        <v>101101</v>
      </c>
      <c r="B3" s="9" t="s">
        <v>4</v>
      </c>
      <c r="C3" s="10">
        <v>185.21739130434784</v>
      </c>
      <c r="D3" s="10">
        <v>213</v>
      </c>
      <c r="E3" s="11"/>
      <c r="F3" s="8">
        <f>E3*C3</f>
        <v>0</v>
      </c>
      <c r="G3" s="8">
        <f>E3*D3</f>
        <v>0</v>
      </c>
    </row>
    <row r="4" spans="1:7" ht="12.75">
      <c r="A4" s="3">
        <v>101201</v>
      </c>
      <c r="B4" t="s">
        <v>5</v>
      </c>
      <c r="C4" s="10">
        <v>220</v>
      </c>
      <c r="D4" s="10">
        <v>253</v>
      </c>
      <c r="F4" s="8">
        <f aca="true" t="shared" si="0" ref="F4:F68">E4*C4</f>
        <v>0</v>
      </c>
      <c r="G4" s="8">
        <f aca="true" t="shared" si="1" ref="G4:G68">E4*D4</f>
        <v>0</v>
      </c>
    </row>
    <row r="5" spans="1:7" ht="12.75">
      <c r="A5" s="3">
        <v>102206</v>
      </c>
      <c r="B5" t="s">
        <v>83</v>
      </c>
      <c r="C5" s="10">
        <v>280</v>
      </c>
      <c r="D5" s="10">
        <v>322</v>
      </c>
      <c r="F5" s="8">
        <f t="shared" si="0"/>
        <v>0</v>
      </c>
      <c r="G5" s="8">
        <f t="shared" si="1"/>
        <v>0</v>
      </c>
    </row>
    <row r="6" spans="1:7" ht="12.75">
      <c r="A6" s="3">
        <v>102215</v>
      </c>
      <c r="B6" t="s">
        <v>6</v>
      </c>
      <c r="C6" s="10">
        <v>354.7826086956522</v>
      </c>
      <c r="D6" s="10">
        <v>408</v>
      </c>
      <c r="F6" s="8">
        <f t="shared" si="0"/>
        <v>0</v>
      </c>
      <c r="G6" s="8">
        <f t="shared" si="1"/>
        <v>0</v>
      </c>
    </row>
    <row r="7" spans="1:7" ht="12.75">
      <c r="A7" s="3">
        <v>102408</v>
      </c>
      <c r="B7" t="s">
        <v>78</v>
      </c>
      <c r="C7" s="10">
        <v>280</v>
      </c>
      <c r="D7" s="10">
        <v>322</v>
      </c>
      <c r="F7" s="8">
        <f t="shared" si="0"/>
        <v>0</v>
      </c>
      <c r="G7" s="8">
        <f t="shared" si="1"/>
        <v>0</v>
      </c>
    </row>
    <row r="8" spans="1:7" ht="12.75">
      <c r="A8" s="3">
        <v>102921</v>
      </c>
      <c r="B8" t="s">
        <v>7</v>
      </c>
      <c r="C8" s="10">
        <v>354.7826086956522</v>
      </c>
      <c r="D8" s="10">
        <v>408</v>
      </c>
      <c r="F8" s="8">
        <f t="shared" si="0"/>
        <v>0</v>
      </c>
      <c r="G8" s="8">
        <f t="shared" si="1"/>
        <v>0</v>
      </c>
    </row>
    <row r="9" spans="1:7" ht="12.75">
      <c r="A9" s="3">
        <v>102999</v>
      </c>
      <c r="B9" s="9" t="s">
        <v>79</v>
      </c>
      <c r="C9" s="10">
        <v>310.4347826086957</v>
      </c>
      <c r="D9" s="10">
        <v>357</v>
      </c>
      <c r="F9" s="8">
        <f t="shared" si="0"/>
        <v>0</v>
      </c>
      <c r="G9" s="8">
        <f t="shared" si="1"/>
        <v>0</v>
      </c>
    </row>
    <row r="10" spans="1:7" ht="12.75">
      <c r="A10" s="3">
        <v>103101</v>
      </c>
      <c r="B10" t="s">
        <v>8</v>
      </c>
      <c r="C10" s="10">
        <v>215.6521739130435</v>
      </c>
      <c r="D10" s="10">
        <v>248</v>
      </c>
      <c r="F10" s="8">
        <f t="shared" si="0"/>
        <v>0</v>
      </c>
      <c r="G10" s="8">
        <f t="shared" si="1"/>
        <v>0</v>
      </c>
    </row>
    <row r="11" spans="1:7" ht="12.75">
      <c r="A11" s="3">
        <v>104101</v>
      </c>
      <c r="B11" t="s">
        <v>9</v>
      </c>
      <c r="C11" s="10">
        <v>213.91304347826087</v>
      </c>
      <c r="D11" s="10">
        <v>246</v>
      </c>
      <c r="F11" s="8">
        <f t="shared" si="0"/>
        <v>0</v>
      </c>
      <c r="G11" s="8">
        <f t="shared" si="1"/>
        <v>0</v>
      </c>
    </row>
    <row r="12" spans="1:7" ht="12.75">
      <c r="A12" s="3">
        <v>105101</v>
      </c>
      <c r="B12" t="s">
        <v>10</v>
      </c>
      <c r="C12" s="10">
        <v>233.91304347826087</v>
      </c>
      <c r="D12" s="10">
        <v>269</v>
      </c>
      <c r="F12" s="8">
        <f t="shared" si="0"/>
        <v>0</v>
      </c>
      <c r="G12" s="8">
        <f t="shared" si="1"/>
        <v>0</v>
      </c>
    </row>
    <row r="13" spans="1:7" ht="12.75">
      <c r="A13" s="3">
        <v>106603</v>
      </c>
      <c r="B13" t="s">
        <v>84</v>
      </c>
      <c r="C13" s="10">
        <v>266.95652173913044</v>
      </c>
      <c r="D13" s="10">
        <v>307</v>
      </c>
      <c r="F13" s="8">
        <f t="shared" si="0"/>
        <v>0</v>
      </c>
      <c r="G13" s="8">
        <f t="shared" si="1"/>
        <v>0</v>
      </c>
    </row>
    <row r="14" spans="1:7" ht="12.75">
      <c r="A14" s="4">
        <v>107403</v>
      </c>
      <c r="B14" t="s">
        <v>85</v>
      </c>
      <c r="C14" s="10">
        <v>272.1739130434783</v>
      </c>
      <c r="D14" s="10">
        <v>313</v>
      </c>
      <c r="F14" s="8">
        <f t="shared" si="0"/>
        <v>0</v>
      </c>
      <c r="G14" s="8">
        <f t="shared" si="1"/>
        <v>0</v>
      </c>
    </row>
    <row r="15" spans="1:7" ht="12.75">
      <c r="A15" s="3">
        <v>108108</v>
      </c>
      <c r="B15" t="s">
        <v>11</v>
      </c>
      <c r="C15" s="10">
        <v>272.1739130434783</v>
      </c>
      <c r="D15" s="10">
        <v>313</v>
      </c>
      <c r="F15" s="8">
        <f t="shared" si="0"/>
        <v>0</v>
      </c>
      <c r="G15" s="8">
        <f t="shared" si="1"/>
        <v>0</v>
      </c>
    </row>
    <row r="16" spans="1:7" ht="12.75">
      <c r="A16" s="3">
        <v>110508</v>
      </c>
      <c r="B16" t="s">
        <v>86</v>
      </c>
      <c r="C16" s="10">
        <v>217.3913043478261</v>
      </c>
      <c r="D16" s="10">
        <v>250</v>
      </c>
      <c r="F16" s="8">
        <f t="shared" si="0"/>
        <v>0</v>
      </c>
      <c r="G16" s="8">
        <f t="shared" si="1"/>
        <v>0</v>
      </c>
    </row>
    <row r="17" spans="1:7" ht="12.75">
      <c r="A17" s="3">
        <v>112408</v>
      </c>
      <c r="B17" t="s">
        <v>87</v>
      </c>
      <c r="C17" s="10">
        <v>259.1304347826087</v>
      </c>
      <c r="D17" s="10">
        <v>298</v>
      </c>
      <c r="F17" s="8">
        <f t="shared" si="0"/>
        <v>0</v>
      </c>
      <c r="G17" s="8">
        <f t="shared" si="1"/>
        <v>0</v>
      </c>
    </row>
    <row r="18" spans="1:7" ht="12.75">
      <c r="A18" s="4">
        <v>115406</v>
      </c>
      <c r="B18" t="s">
        <v>88</v>
      </c>
      <c r="C18" s="10">
        <v>247.82608695652175</v>
      </c>
      <c r="D18" s="10">
        <v>285</v>
      </c>
      <c r="F18" s="8">
        <f t="shared" si="0"/>
        <v>0</v>
      </c>
      <c r="G18" s="8">
        <f t="shared" si="1"/>
        <v>0</v>
      </c>
    </row>
    <row r="19" spans="1:7" ht="12.75">
      <c r="A19" s="4">
        <v>116408</v>
      </c>
      <c r="B19" t="s">
        <v>89</v>
      </c>
      <c r="C19" s="10">
        <v>247.82608695652175</v>
      </c>
      <c r="D19" s="10">
        <v>285</v>
      </c>
      <c r="F19" s="8">
        <f t="shared" si="0"/>
        <v>0</v>
      </c>
      <c r="G19" s="8">
        <f t="shared" si="1"/>
        <v>0</v>
      </c>
    </row>
    <row r="20" spans="1:7" ht="12.75">
      <c r="A20" s="3">
        <v>117603</v>
      </c>
      <c r="B20" t="s">
        <v>90</v>
      </c>
      <c r="C20" s="10">
        <v>361.7391304347826</v>
      </c>
      <c r="D20" s="10">
        <v>416</v>
      </c>
      <c r="F20" s="8">
        <f t="shared" si="0"/>
        <v>0</v>
      </c>
      <c r="G20" s="8">
        <f t="shared" si="1"/>
        <v>0</v>
      </c>
    </row>
    <row r="21" spans="1:7" ht="12.75">
      <c r="A21" s="3">
        <v>118403</v>
      </c>
      <c r="B21" t="s">
        <v>91</v>
      </c>
      <c r="C21" s="10">
        <v>361.7391304347826</v>
      </c>
      <c r="D21" s="10">
        <v>416</v>
      </c>
      <c r="F21" s="8">
        <f t="shared" si="0"/>
        <v>0</v>
      </c>
      <c r="G21" s="8">
        <f t="shared" si="1"/>
        <v>0</v>
      </c>
    </row>
    <row r="22" spans="1:7" ht="12.75">
      <c r="A22" s="4">
        <v>109403</v>
      </c>
      <c r="B22" t="s">
        <v>92</v>
      </c>
      <c r="C22" s="10">
        <v>405.21739130434787</v>
      </c>
      <c r="D22" s="10">
        <v>466</v>
      </c>
      <c r="F22" s="8">
        <f t="shared" si="0"/>
        <v>0</v>
      </c>
      <c r="G22" s="8">
        <f t="shared" si="1"/>
        <v>0</v>
      </c>
    </row>
    <row r="23" spans="1:7" ht="12.75">
      <c r="A23" s="3">
        <v>119408</v>
      </c>
      <c r="B23" t="s">
        <v>93</v>
      </c>
      <c r="C23" s="10">
        <v>162.60869565217394</v>
      </c>
      <c r="D23" s="10">
        <v>187</v>
      </c>
      <c r="F23" s="8">
        <f t="shared" si="0"/>
        <v>0</v>
      </c>
      <c r="G23" s="8">
        <f t="shared" si="1"/>
        <v>0</v>
      </c>
    </row>
    <row r="24" spans="1:7" ht="12.75">
      <c r="A24" s="3">
        <v>120201</v>
      </c>
      <c r="B24" t="s">
        <v>94</v>
      </c>
      <c r="C24" s="10">
        <v>80</v>
      </c>
      <c r="D24" s="10">
        <v>92</v>
      </c>
      <c r="F24" s="8">
        <f t="shared" si="0"/>
        <v>0</v>
      </c>
      <c r="G24" s="8">
        <f t="shared" si="1"/>
        <v>0</v>
      </c>
    </row>
    <row r="25" spans="1:7" ht="12.75">
      <c r="A25" s="3">
        <v>121708</v>
      </c>
      <c r="B25" t="s">
        <v>12</v>
      </c>
      <c r="C25" s="10">
        <v>80</v>
      </c>
      <c r="D25" s="10">
        <v>92</v>
      </c>
      <c r="F25" s="8">
        <f t="shared" si="0"/>
        <v>0</v>
      </c>
      <c r="G25" s="8">
        <f t="shared" si="1"/>
        <v>0</v>
      </c>
    </row>
    <row r="26" spans="1:7" ht="12.75">
      <c r="A26" s="3">
        <v>122201</v>
      </c>
      <c r="B26" t="s">
        <v>95</v>
      </c>
      <c r="C26" s="10">
        <v>72.17391304347827</v>
      </c>
      <c r="D26" s="10">
        <v>83</v>
      </c>
      <c r="F26" s="8">
        <f t="shared" si="0"/>
        <v>0</v>
      </c>
      <c r="G26" s="8">
        <f t="shared" si="1"/>
        <v>0</v>
      </c>
    </row>
    <row r="27" spans="1:7" ht="12.75">
      <c r="A27" s="3">
        <v>122208</v>
      </c>
      <c r="B27" t="s">
        <v>96</v>
      </c>
      <c r="C27" s="10">
        <v>97.3913043478261</v>
      </c>
      <c r="D27" s="10">
        <v>112</v>
      </c>
      <c r="F27" s="8">
        <f t="shared" si="0"/>
        <v>0</v>
      </c>
      <c r="G27" s="8">
        <f t="shared" si="1"/>
        <v>0</v>
      </c>
    </row>
    <row r="28" spans="1:7" ht="12.75">
      <c r="A28" s="3">
        <v>123201</v>
      </c>
      <c r="B28" t="s">
        <v>97</v>
      </c>
      <c r="C28" s="10">
        <v>60</v>
      </c>
      <c r="D28" s="10">
        <v>69</v>
      </c>
      <c r="F28" s="8">
        <f t="shared" si="0"/>
        <v>0</v>
      </c>
      <c r="G28" s="8">
        <f t="shared" si="1"/>
        <v>0</v>
      </c>
    </row>
    <row r="29" spans="1:7" ht="12.75">
      <c r="A29" s="3">
        <v>124201</v>
      </c>
      <c r="B29" t="s">
        <v>98</v>
      </c>
      <c r="C29" s="10">
        <v>60</v>
      </c>
      <c r="D29" s="10">
        <v>69</v>
      </c>
      <c r="F29" s="8">
        <f t="shared" si="0"/>
        <v>0</v>
      </c>
      <c r="G29" s="8">
        <f t="shared" si="1"/>
        <v>0</v>
      </c>
    </row>
    <row r="30" spans="1:7" ht="12.75">
      <c r="A30" s="3">
        <v>125201</v>
      </c>
      <c r="B30" t="s">
        <v>99</v>
      </c>
      <c r="C30" s="10">
        <v>113.91304347826087</v>
      </c>
      <c r="D30" s="10">
        <v>131</v>
      </c>
      <c r="F30" s="8">
        <f t="shared" si="0"/>
        <v>0</v>
      </c>
      <c r="G30" s="8">
        <f t="shared" si="1"/>
        <v>0</v>
      </c>
    </row>
    <row r="31" spans="1:7" ht="12.75">
      <c r="A31" s="3">
        <v>126101</v>
      </c>
      <c r="B31" t="s">
        <v>13</v>
      </c>
      <c r="C31" s="10">
        <v>112.17391304347827</v>
      </c>
      <c r="D31" s="10">
        <v>129</v>
      </c>
      <c r="F31" s="8">
        <f t="shared" si="0"/>
        <v>0</v>
      </c>
      <c r="G31" s="8">
        <f t="shared" si="1"/>
        <v>0</v>
      </c>
    </row>
    <row r="32" spans="1:7" ht="12.75">
      <c r="A32" s="3">
        <v>127101</v>
      </c>
      <c r="B32" t="s">
        <v>14</v>
      </c>
      <c r="C32" s="10">
        <v>82.60869565217392</v>
      </c>
      <c r="D32" s="10">
        <v>95</v>
      </c>
      <c r="F32" s="8">
        <f t="shared" si="0"/>
        <v>0</v>
      </c>
      <c r="G32" s="8">
        <f t="shared" si="1"/>
        <v>0</v>
      </c>
    </row>
    <row r="33" spans="1:7" ht="12.75">
      <c r="A33" s="3">
        <v>128101</v>
      </c>
      <c r="B33" t="s">
        <v>100</v>
      </c>
      <c r="C33" s="10">
        <v>113.91304347826087</v>
      </c>
      <c r="D33" s="10">
        <v>131</v>
      </c>
      <c r="F33" s="8">
        <f t="shared" si="0"/>
        <v>0</v>
      </c>
      <c r="G33" s="8">
        <f t="shared" si="1"/>
        <v>0</v>
      </c>
    </row>
    <row r="34" spans="1:7" ht="12.75">
      <c r="A34" s="3">
        <v>129101</v>
      </c>
      <c r="B34" t="s">
        <v>15</v>
      </c>
      <c r="C34" s="10">
        <v>52.173913043478265</v>
      </c>
      <c r="D34" s="10">
        <v>60</v>
      </c>
      <c r="F34" s="8">
        <f t="shared" si="0"/>
        <v>0</v>
      </c>
      <c r="G34" s="8">
        <f t="shared" si="1"/>
        <v>0</v>
      </c>
    </row>
    <row r="35" spans="1:7" ht="12.75">
      <c r="A35" s="3">
        <v>130101</v>
      </c>
      <c r="B35" t="s">
        <v>16</v>
      </c>
      <c r="C35" s="10">
        <v>88.69565217391305</v>
      </c>
      <c r="D35" s="10">
        <v>102</v>
      </c>
      <c r="F35" s="8">
        <f t="shared" si="0"/>
        <v>0</v>
      </c>
      <c r="G35" s="8">
        <f t="shared" si="1"/>
        <v>0</v>
      </c>
    </row>
    <row r="36" spans="1:7" ht="12.75">
      <c r="A36" s="3">
        <v>131101</v>
      </c>
      <c r="B36" t="s">
        <v>101</v>
      </c>
      <c r="C36" s="10">
        <v>52.173913043478265</v>
      </c>
      <c r="D36" s="10">
        <v>60</v>
      </c>
      <c r="F36" s="8">
        <f t="shared" si="0"/>
        <v>0</v>
      </c>
      <c r="G36" s="8">
        <f t="shared" si="1"/>
        <v>0</v>
      </c>
    </row>
    <row r="37" spans="1:7" ht="12.75">
      <c r="A37" s="3">
        <v>132101</v>
      </c>
      <c r="B37" t="s">
        <v>102</v>
      </c>
      <c r="C37" s="10">
        <v>74.78260869565219</v>
      </c>
      <c r="D37" s="10">
        <v>86</v>
      </c>
      <c r="F37" s="8">
        <f t="shared" si="0"/>
        <v>0</v>
      </c>
      <c r="G37" s="8">
        <f t="shared" si="1"/>
        <v>0</v>
      </c>
    </row>
    <row r="38" spans="1:7" ht="12.75">
      <c r="A38" s="3">
        <v>140201</v>
      </c>
      <c r="B38" t="s">
        <v>103</v>
      </c>
      <c r="C38" s="10">
        <v>75.65217391304348</v>
      </c>
      <c r="D38" s="10">
        <v>87</v>
      </c>
      <c r="F38" s="8">
        <f t="shared" si="0"/>
        <v>0</v>
      </c>
      <c r="G38" s="8">
        <f t="shared" si="1"/>
        <v>0</v>
      </c>
    </row>
    <row r="39" spans="1:7" ht="12.75">
      <c r="A39" s="3">
        <v>141201</v>
      </c>
      <c r="B39" t="s">
        <v>104</v>
      </c>
      <c r="C39" s="10">
        <v>58.2608695652174</v>
      </c>
      <c r="D39" s="10">
        <v>67</v>
      </c>
      <c r="F39" s="8">
        <f t="shared" si="0"/>
        <v>0</v>
      </c>
      <c r="G39" s="8">
        <f t="shared" si="1"/>
        <v>0</v>
      </c>
    </row>
    <row r="40" spans="1:7" ht="12.75">
      <c r="A40" s="3">
        <v>142201</v>
      </c>
      <c r="B40" t="s">
        <v>105</v>
      </c>
      <c r="C40" s="10">
        <v>39.130434782608695</v>
      </c>
      <c r="D40" s="10">
        <v>45</v>
      </c>
      <c r="F40" s="8">
        <f t="shared" si="0"/>
        <v>0</v>
      </c>
      <c r="G40" s="8">
        <f t="shared" si="1"/>
        <v>0</v>
      </c>
    </row>
    <row r="41" spans="1:7" ht="12.75">
      <c r="A41" s="3">
        <v>143301</v>
      </c>
      <c r="B41" t="s">
        <v>106</v>
      </c>
      <c r="C41" s="10">
        <v>40</v>
      </c>
      <c r="D41" s="10">
        <v>46</v>
      </c>
      <c r="F41" s="8">
        <f t="shared" si="0"/>
        <v>0</v>
      </c>
      <c r="G41" s="8">
        <f t="shared" si="1"/>
        <v>0</v>
      </c>
    </row>
    <row r="42" spans="1:7" ht="12.75">
      <c r="A42" s="3">
        <v>145301</v>
      </c>
      <c r="B42" t="s">
        <v>17</v>
      </c>
      <c r="C42" s="10">
        <v>53.04347826086957</v>
      </c>
      <c r="D42" s="10">
        <v>61</v>
      </c>
      <c r="F42" s="8">
        <f t="shared" si="0"/>
        <v>0</v>
      </c>
      <c r="G42" s="8">
        <f t="shared" si="1"/>
        <v>0</v>
      </c>
    </row>
    <row r="43" spans="1:7" ht="12.75">
      <c r="A43" s="3">
        <v>146301</v>
      </c>
      <c r="B43" t="s">
        <v>18</v>
      </c>
      <c r="C43" s="10">
        <v>53.04347826086957</v>
      </c>
      <c r="D43" s="10">
        <v>61</v>
      </c>
      <c r="F43" s="8">
        <f t="shared" si="0"/>
        <v>0</v>
      </c>
      <c r="G43" s="8">
        <f t="shared" si="1"/>
        <v>0</v>
      </c>
    </row>
    <row r="44" spans="1:7" ht="12.75">
      <c r="A44" s="3">
        <v>147101</v>
      </c>
      <c r="B44" t="s">
        <v>107</v>
      </c>
      <c r="C44" s="10">
        <v>53.04347826086957</v>
      </c>
      <c r="D44" s="10">
        <v>61</v>
      </c>
      <c r="F44" s="8">
        <f t="shared" si="0"/>
        <v>0</v>
      </c>
      <c r="G44" s="8">
        <f t="shared" si="1"/>
        <v>0</v>
      </c>
    </row>
    <row r="45" spans="1:7" ht="12.75">
      <c r="A45" s="3">
        <v>148101</v>
      </c>
      <c r="B45" t="s">
        <v>108</v>
      </c>
      <c r="C45" s="10">
        <v>20.869565217391305</v>
      </c>
      <c r="D45" s="10">
        <v>24</v>
      </c>
      <c r="F45" s="8">
        <f t="shared" si="0"/>
        <v>0</v>
      </c>
      <c r="G45" s="8">
        <f t="shared" si="1"/>
        <v>0</v>
      </c>
    </row>
    <row r="46" spans="1:7" ht="12.75">
      <c r="A46" s="3">
        <v>301102</v>
      </c>
      <c r="B46" t="s">
        <v>109</v>
      </c>
      <c r="C46" s="10">
        <v>186.08695652173915</v>
      </c>
      <c r="D46" s="10">
        <v>214</v>
      </c>
      <c r="F46" s="8">
        <f t="shared" si="0"/>
        <v>0</v>
      </c>
      <c r="G46" s="8">
        <f t="shared" si="1"/>
        <v>0</v>
      </c>
    </row>
    <row r="47" spans="1:7" ht="12.75">
      <c r="A47" s="3">
        <v>301203</v>
      </c>
      <c r="B47" t="s">
        <v>110</v>
      </c>
      <c r="C47" s="10">
        <v>225.21739130434784</v>
      </c>
      <c r="D47" s="10">
        <v>259</v>
      </c>
      <c r="F47" s="8">
        <f t="shared" si="0"/>
        <v>0</v>
      </c>
      <c r="G47" s="8">
        <f t="shared" si="1"/>
        <v>0</v>
      </c>
    </row>
    <row r="48" spans="1:7" ht="12.75">
      <c r="A48" s="3">
        <v>305103</v>
      </c>
      <c r="B48" t="s">
        <v>111</v>
      </c>
      <c r="C48" s="10">
        <v>215.6521739130435</v>
      </c>
      <c r="D48" s="10">
        <v>248</v>
      </c>
      <c r="F48" s="8">
        <f t="shared" si="0"/>
        <v>0</v>
      </c>
      <c r="G48" s="8">
        <f t="shared" si="1"/>
        <v>0</v>
      </c>
    </row>
    <row r="49" spans="1:7" ht="12.75">
      <c r="A49" s="3">
        <v>302103</v>
      </c>
      <c r="B49" t="s">
        <v>112</v>
      </c>
      <c r="C49" s="10">
        <v>175.6521739130435</v>
      </c>
      <c r="D49" s="10">
        <v>202</v>
      </c>
      <c r="F49" s="8">
        <f t="shared" si="0"/>
        <v>0</v>
      </c>
      <c r="G49" s="8">
        <f t="shared" si="1"/>
        <v>0</v>
      </c>
    </row>
    <row r="50" spans="1:7" ht="12.75">
      <c r="A50" s="3">
        <v>303102</v>
      </c>
      <c r="B50" t="s">
        <v>113</v>
      </c>
      <c r="C50" s="10">
        <v>300</v>
      </c>
      <c r="D50" s="10">
        <v>345</v>
      </c>
      <c r="F50" s="8">
        <f t="shared" si="0"/>
        <v>0</v>
      </c>
      <c r="G50" s="8">
        <f t="shared" si="1"/>
        <v>0</v>
      </c>
    </row>
    <row r="51" spans="1:7" ht="12.75">
      <c r="A51" s="3">
        <v>303206</v>
      </c>
      <c r="B51" t="s">
        <v>114</v>
      </c>
      <c r="C51" s="10">
        <v>357.3913043478261</v>
      </c>
      <c r="D51" s="10">
        <v>411</v>
      </c>
      <c r="F51" s="8">
        <f t="shared" si="0"/>
        <v>0</v>
      </c>
      <c r="G51" s="8">
        <f t="shared" si="1"/>
        <v>0</v>
      </c>
    </row>
    <row r="52" spans="1:7" ht="12.75">
      <c r="A52" s="3">
        <v>304101</v>
      </c>
      <c r="B52" s="9" t="s">
        <v>19</v>
      </c>
      <c r="C52" s="10">
        <v>207.82608695652175</v>
      </c>
      <c r="D52" s="10">
        <v>239</v>
      </c>
      <c r="F52" s="8">
        <f t="shared" si="0"/>
        <v>0</v>
      </c>
      <c r="G52" s="8">
        <f t="shared" si="1"/>
        <v>0</v>
      </c>
    </row>
    <row r="53" spans="1:7" ht="12.75">
      <c r="A53" s="3">
        <v>304301</v>
      </c>
      <c r="B53" t="s">
        <v>20</v>
      </c>
      <c r="C53" s="10">
        <v>181.73913043478262</v>
      </c>
      <c r="D53" s="10">
        <v>209</v>
      </c>
      <c r="F53" s="8">
        <f t="shared" si="0"/>
        <v>0</v>
      </c>
      <c r="G53" s="8">
        <f t="shared" si="1"/>
        <v>0</v>
      </c>
    </row>
    <row r="54" spans="1:7" ht="12.75">
      <c r="A54" s="3">
        <v>307101</v>
      </c>
      <c r="B54" t="s">
        <v>80</v>
      </c>
      <c r="C54" s="10">
        <v>238.2608695652174</v>
      </c>
      <c r="D54" s="10">
        <v>274</v>
      </c>
      <c r="F54" s="8">
        <f t="shared" si="0"/>
        <v>0</v>
      </c>
      <c r="G54" s="8">
        <f t="shared" si="1"/>
        <v>0</v>
      </c>
    </row>
    <row r="55" spans="1:7" ht="12.75">
      <c r="A55" s="3">
        <v>306301</v>
      </c>
      <c r="B55" s="9" t="s">
        <v>115</v>
      </c>
      <c r="C55" s="10">
        <v>217.3913043478261</v>
      </c>
      <c r="D55" s="10">
        <v>250</v>
      </c>
      <c r="F55" s="8">
        <f t="shared" si="0"/>
        <v>0</v>
      </c>
      <c r="G55" s="8">
        <f t="shared" si="1"/>
        <v>0</v>
      </c>
    </row>
    <row r="56" spans="1:7" ht="12.75">
      <c r="A56" s="3">
        <v>308301</v>
      </c>
      <c r="B56" s="9" t="s">
        <v>81</v>
      </c>
      <c r="C56" s="10">
        <v>247.82608695652175</v>
      </c>
      <c r="D56" s="10">
        <v>285</v>
      </c>
      <c r="F56" s="8">
        <f t="shared" si="0"/>
        <v>0</v>
      </c>
      <c r="G56" s="8">
        <f t="shared" si="1"/>
        <v>0</v>
      </c>
    </row>
    <row r="57" spans="1:7" ht="12.75">
      <c r="A57" s="3">
        <v>310103</v>
      </c>
      <c r="B57" t="s">
        <v>116</v>
      </c>
      <c r="C57" s="10">
        <v>200</v>
      </c>
      <c r="D57" s="10">
        <v>230</v>
      </c>
      <c r="F57" s="8">
        <f t="shared" si="0"/>
        <v>0</v>
      </c>
      <c r="G57" s="8">
        <f t="shared" si="1"/>
        <v>0</v>
      </c>
    </row>
    <row r="58" spans="1:7" ht="12.75">
      <c r="A58" s="3">
        <v>310200</v>
      </c>
      <c r="B58" t="s">
        <v>117</v>
      </c>
      <c r="C58" s="10">
        <v>259.1304347826087</v>
      </c>
      <c r="D58" s="10">
        <v>298</v>
      </c>
      <c r="F58" s="8">
        <f t="shared" si="0"/>
        <v>0</v>
      </c>
      <c r="G58" s="8">
        <f t="shared" si="1"/>
        <v>0</v>
      </c>
    </row>
    <row r="59" spans="1:7" ht="12.75">
      <c r="A59" s="3">
        <v>321301</v>
      </c>
      <c r="B59" t="s">
        <v>118</v>
      </c>
      <c r="C59" s="10">
        <v>217.3913043478261</v>
      </c>
      <c r="D59" s="10">
        <v>250</v>
      </c>
      <c r="F59" s="8">
        <f t="shared" si="0"/>
        <v>0</v>
      </c>
      <c r="G59" s="8">
        <f t="shared" si="1"/>
        <v>0</v>
      </c>
    </row>
    <row r="60" spans="1:7" ht="12.75">
      <c r="A60" s="3">
        <v>322301</v>
      </c>
      <c r="B60" t="s">
        <v>119</v>
      </c>
      <c r="C60" s="10">
        <v>247.82608695652175</v>
      </c>
      <c r="D60" s="10">
        <v>285</v>
      </c>
      <c r="F60" s="8">
        <f t="shared" si="0"/>
        <v>0</v>
      </c>
      <c r="G60" s="8">
        <f t="shared" si="1"/>
        <v>0</v>
      </c>
    </row>
    <row r="61" spans="1:7" ht="12.75">
      <c r="A61" s="3">
        <v>501101</v>
      </c>
      <c r="B61" t="s">
        <v>120</v>
      </c>
      <c r="C61" s="10">
        <v>146.08695652173915</v>
      </c>
      <c r="D61" s="10">
        <v>168</v>
      </c>
      <c r="F61" s="8">
        <f t="shared" si="0"/>
        <v>0</v>
      </c>
      <c r="G61" s="8">
        <f t="shared" si="1"/>
        <v>0</v>
      </c>
    </row>
    <row r="62" spans="1:7" ht="12.75">
      <c r="A62" s="3">
        <v>501201</v>
      </c>
      <c r="B62" t="s">
        <v>121</v>
      </c>
      <c r="C62" s="10">
        <v>185.21739130434784</v>
      </c>
      <c r="D62" s="10">
        <v>213</v>
      </c>
      <c r="F62" s="8">
        <f t="shared" si="0"/>
        <v>0</v>
      </c>
      <c r="G62" s="8">
        <f t="shared" si="1"/>
        <v>0</v>
      </c>
    </row>
    <row r="63" spans="1:7" ht="12.75">
      <c r="A63" s="3">
        <v>502101</v>
      </c>
      <c r="B63" t="s">
        <v>122</v>
      </c>
      <c r="C63" s="10">
        <v>213.0434782608696</v>
      </c>
      <c r="D63" s="10">
        <v>245</v>
      </c>
      <c r="F63" s="8">
        <f t="shared" si="0"/>
        <v>0</v>
      </c>
      <c r="G63" s="8">
        <f t="shared" si="1"/>
        <v>0</v>
      </c>
    </row>
    <row r="64" spans="1:7" ht="12.75">
      <c r="A64" s="3">
        <v>503101</v>
      </c>
      <c r="B64" t="s">
        <v>123</v>
      </c>
      <c r="C64" s="10">
        <v>213.0434782608696</v>
      </c>
      <c r="D64" s="10">
        <v>245</v>
      </c>
      <c r="F64" s="8">
        <f t="shared" si="0"/>
        <v>0</v>
      </c>
      <c r="G64" s="8">
        <f t="shared" si="1"/>
        <v>0</v>
      </c>
    </row>
    <row r="65" spans="1:7" ht="12.75">
      <c r="A65" s="3">
        <v>503404</v>
      </c>
      <c r="B65" t="s">
        <v>124</v>
      </c>
      <c r="C65" s="10">
        <v>253.0434782608696</v>
      </c>
      <c r="D65" s="10">
        <v>291</v>
      </c>
      <c r="F65" s="8">
        <f t="shared" si="0"/>
        <v>0</v>
      </c>
      <c r="G65" s="8">
        <f t="shared" si="1"/>
        <v>0</v>
      </c>
    </row>
    <row r="66" spans="1:7" ht="12.75">
      <c r="A66" s="3">
        <v>504101</v>
      </c>
      <c r="B66" t="s">
        <v>21</v>
      </c>
      <c r="C66" s="10">
        <v>246.95652173913047</v>
      </c>
      <c r="D66" s="10">
        <v>284</v>
      </c>
      <c r="F66" s="8">
        <f t="shared" si="0"/>
        <v>0</v>
      </c>
      <c r="G66" s="8">
        <f t="shared" si="1"/>
        <v>0</v>
      </c>
    </row>
    <row r="67" spans="1:7" ht="12.75">
      <c r="A67" s="3">
        <v>505316</v>
      </c>
      <c r="B67" t="s">
        <v>22</v>
      </c>
      <c r="C67" s="10">
        <v>328.69565217391306</v>
      </c>
      <c r="D67" s="10">
        <v>378</v>
      </c>
      <c r="F67" s="8">
        <f t="shared" si="0"/>
        <v>0</v>
      </c>
      <c r="G67" s="8">
        <f t="shared" si="1"/>
        <v>0</v>
      </c>
    </row>
    <row r="68" spans="1:7" ht="12.75">
      <c r="A68" s="3">
        <v>506101</v>
      </c>
      <c r="B68" t="s">
        <v>23</v>
      </c>
      <c r="C68" s="10">
        <v>234.7826086956522</v>
      </c>
      <c r="D68" s="10">
        <v>270</v>
      </c>
      <c r="F68" s="8">
        <f t="shared" si="0"/>
        <v>0</v>
      </c>
      <c r="G68" s="8">
        <f t="shared" si="1"/>
        <v>0</v>
      </c>
    </row>
    <row r="69" spans="1:7" ht="12.75">
      <c r="A69" s="3">
        <v>507101</v>
      </c>
      <c r="B69" t="s">
        <v>24</v>
      </c>
      <c r="C69" s="10">
        <v>173.91304347826087</v>
      </c>
      <c r="D69" s="10">
        <v>200</v>
      </c>
      <c r="F69" s="8">
        <f aca="true" t="shared" si="2" ref="F69:F131">E69*C69</f>
        <v>0</v>
      </c>
      <c r="G69" s="8">
        <f aca="true" t="shared" si="3" ref="G69:G131">E69*D69</f>
        <v>0</v>
      </c>
    </row>
    <row r="70" spans="1:7" ht="12.75">
      <c r="A70" s="3">
        <v>508101</v>
      </c>
      <c r="B70" t="s">
        <v>125</v>
      </c>
      <c r="C70" s="10">
        <v>213.0434782608696</v>
      </c>
      <c r="D70" s="10">
        <v>245</v>
      </c>
      <c r="F70" s="8">
        <f t="shared" si="2"/>
        <v>0</v>
      </c>
      <c r="G70" s="8">
        <f t="shared" si="3"/>
        <v>0</v>
      </c>
    </row>
    <row r="71" spans="1:7" ht="12.75">
      <c r="A71" s="3">
        <v>508401</v>
      </c>
      <c r="B71" t="s">
        <v>126</v>
      </c>
      <c r="C71" s="10">
        <v>253.0434782608696</v>
      </c>
      <c r="D71" s="10">
        <v>291</v>
      </c>
      <c r="F71" s="8">
        <f t="shared" si="2"/>
        <v>0</v>
      </c>
      <c r="G71" s="8">
        <f t="shared" si="3"/>
        <v>0</v>
      </c>
    </row>
    <row r="72" spans="1:7" ht="12.75">
      <c r="A72" s="3">
        <v>509101</v>
      </c>
      <c r="B72" t="s">
        <v>25</v>
      </c>
      <c r="C72" s="10">
        <v>246.95652173913047</v>
      </c>
      <c r="D72" s="10">
        <v>284</v>
      </c>
      <c r="F72" s="8">
        <f t="shared" si="2"/>
        <v>0</v>
      </c>
      <c r="G72" s="8">
        <f t="shared" si="3"/>
        <v>0</v>
      </c>
    </row>
    <row r="73" spans="1:7" ht="12.75">
      <c r="A73" s="3">
        <v>509201</v>
      </c>
      <c r="B73" t="s">
        <v>26</v>
      </c>
      <c r="C73" s="10">
        <v>287.82608695652175</v>
      </c>
      <c r="D73" s="10">
        <v>331</v>
      </c>
      <c r="F73" s="8">
        <f t="shared" si="2"/>
        <v>0</v>
      </c>
      <c r="G73" s="8">
        <f t="shared" si="3"/>
        <v>0</v>
      </c>
    </row>
    <row r="74" spans="1:7" ht="12.75">
      <c r="A74" s="3">
        <v>510201</v>
      </c>
      <c r="B74" t="s">
        <v>127</v>
      </c>
      <c r="C74" s="10">
        <v>259.1304347826087</v>
      </c>
      <c r="D74" s="10">
        <v>298</v>
      </c>
      <c r="F74" s="8">
        <f t="shared" si="2"/>
        <v>0</v>
      </c>
      <c r="G74" s="8">
        <f t="shared" si="3"/>
        <v>0</v>
      </c>
    </row>
    <row r="75" spans="1:7" ht="12.75">
      <c r="A75" s="3">
        <v>514401</v>
      </c>
      <c r="B75" t="s">
        <v>128</v>
      </c>
      <c r="C75" s="10">
        <v>186.95652173913044</v>
      </c>
      <c r="D75" s="10">
        <v>215</v>
      </c>
      <c r="F75" s="8">
        <f t="shared" si="2"/>
        <v>0</v>
      </c>
      <c r="G75" s="8">
        <f t="shared" si="3"/>
        <v>0</v>
      </c>
    </row>
    <row r="76" spans="1:7" ht="12.75">
      <c r="A76" s="3">
        <v>516101</v>
      </c>
      <c r="B76" t="s">
        <v>27</v>
      </c>
      <c r="C76" s="10">
        <v>152.17391304347828</v>
      </c>
      <c r="D76" s="10">
        <v>175</v>
      </c>
      <c r="F76" s="8">
        <f t="shared" si="2"/>
        <v>0</v>
      </c>
      <c r="G76" s="8">
        <f t="shared" si="3"/>
        <v>0</v>
      </c>
    </row>
    <row r="77" spans="1:7" ht="12.75">
      <c r="A77" s="3">
        <v>516300</v>
      </c>
      <c r="B77" t="s">
        <v>28</v>
      </c>
      <c r="C77" s="10">
        <v>200</v>
      </c>
      <c r="D77" s="10">
        <v>230</v>
      </c>
      <c r="F77" s="8">
        <f t="shared" si="2"/>
        <v>0</v>
      </c>
      <c r="G77" s="8">
        <f t="shared" si="3"/>
        <v>0</v>
      </c>
    </row>
    <row r="78" spans="1:7" ht="12.75">
      <c r="A78" s="3">
        <v>517101</v>
      </c>
      <c r="B78" t="s">
        <v>129</v>
      </c>
      <c r="C78" s="10">
        <v>218.2608695652174</v>
      </c>
      <c r="D78" s="10">
        <v>251</v>
      </c>
      <c r="F78" s="8">
        <f t="shared" si="2"/>
        <v>0</v>
      </c>
      <c r="G78" s="8">
        <f t="shared" si="3"/>
        <v>0</v>
      </c>
    </row>
    <row r="79" spans="1:7" ht="12.75">
      <c r="A79" s="3">
        <v>520300</v>
      </c>
      <c r="B79" t="s">
        <v>130</v>
      </c>
      <c r="C79" s="10">
        <v>314.7826086956522</v>
      </c>
      <c r="D79" s="10">
        <v>362</v>
      </c>
      <c r="F79" s="8">
        <f t="shared" si="2"/>
        <v>0</v>
      </c>
      <c r="G79" s="8">
        <f t="shared" si="3"/>
        <v>0</v>
      </c>
    </row>
    <row r="80" spans="1:7" ht="12.75">
      <c r="A80" s="3">
        <v>520801</v>
      </c>
      <c r="B80" t="s">
        <v>131</v>
      </c>
      <c r="C80" s="10">
        <v>304.34782608695656</v>
      </c>
      <c r="D80" s="10">
        <v>350</v>
      </c>
      <c r="F80" s="8">
        <f t="shared" si="2"/>
        <v>0</v>
      </c>
      <c r="G80" s="8">
        <f t="shared" si="3"/>
        <v>0</v>
      </c>
    </row>
    <row r="81" spans="1:7" ht="12.75">
      <c r="A81" s="3">
        <v>520921</v>
      </c>
      <c r="B81" t="s">
        <v>29</v>
      </c>
      <c r="C81" s="10">
        <v>454.7826086956522</v>
      </c>
      <c r="D81" s="10">
        <v>523</v>
      </c>
      <c r="F81" s="8">
        <f t="shared" si="2"/>
        <v>0</v>
      </c>
      <c r="G81" s="8">
        <f t="shared" si="3"/>
        <v>0</v>
      </c>
    </row>
    <row r="82" spans="1:7" ht="12.75">
      <c r="A82" s="3">
        <v>521817</v>
      </c>
      <c r="B82" t="s">
        <v>132</v>
      </c>
      <c r="C82" s="10">
        <v>280.8695652173913</v>
      </c>
      <c r="D82" s="10">
        <v>323</v>
      </c>
      <c r="F82" s="8">
        <f t="shared" si="2"/>
        <v>0</v>
      </c>
      <c r="G82" s="8">
        <f t="shared" si="3"/>
        <v>0</v>
      </c>
    </row>
    <row r="83" spans="1:7" ht="12.75">
      <c r="A83" s="4">
        <v>522101</v>
      </c>
      <c r="B83" t="s">
        <v>30</v>
      </c>
      <c r="C83" s="10">
        <v>152.17391304347828</v>
      </c>
      <c r="D83" s="10">
        <v>175</v>
      </c>
      <c r="F83" s="8">
        <f t="shared" si="2"/>
        <v>0</v>
      </c>
      <c r="G83" s="8">
        <f t="shared" si="3"/>
        <v>0</v>
      </c>
    </row>
    <row r="84" spans="1:7" ht="12.75">
      <c r="A84" s="3">
        <v>522915</v>
      </c>
      <c r="B84" t="s">
        <v>31</v>
      </c>
      <c r="C84" s="10">
        <v>273.04347826086956</v>
      </c>
      <c r="D84" s="10">
        <v>314</v>
      </c>
      <c r="F84" s="8">
        <f t="shared" si="2"/>
        <v>0</v>
      </c>
      <c r="G84" s="8">
        <f t="shared" si="3"/>
        <v>0</v>
      </c>
    </row>
    <row r="85" spans="1:7" ht="12.75">
      <c r="A85" s="3">
        <v>526401</v>
      </c>
      <c r="B85" t="s">
        <v>32</v>
      </c>
      <c r="C85" s="10">
        <v>405.21739130434787</v>
      </c>
      <c r="D85" s="10">
        <v>466</v>
      </c>
      <c r="F85" s="8">
        <f t="shared" si="2"/>
        <v>0</v>
      </c>
      <c r="G85" s="8">
        <f t="shared" si="3"/>
        <v>0</v>
      </c>
    </row>
    <row r="86" spans="1:7" ht="12.75">
      <c r="A86" s="3">
        <v>527401</v>
      </c>
      <c r="B86" t="s">
        <v>33</v>
      </c>
      <c r="C86" s="10">
        <v>405.21739130434787</v>
      </c>
      <c r="D86" s="10">
        <v>466</v>
      </c>
      <c r="F86" s="8">
        <f t="shared" si="2"/>
        <v>0</v>
      </c>
      <c r="G86" s="8">
        <f t="shared" si="3"/>
        <v>0</v>
      </c>
    </row>
    <row r="87" spans="1:7" ht="12.75">
      <c r="A87" s="3">
        <v>528301</v>
      </c>
      <c r="B87" t="s">
        <v>133</v>
      </c>
      <c r="C87" s="10">
        <v>34.78260869565218</v>
      </c>
      <c r="D87" s="10">
        <v>40</v>
      </c>
      <c r="F87" s="8">
        <f t="shared" si="2"/>
        <v>0</v>
      </c>
      <c r="G87" s="8">
        <f t="shared" si="3"/>
        <v>0</v>
      </c>
    </row>
    <row r="88" spans="1:7" ht="12.75">
      <c r="A88" s="3">
        <v>529301</v>
      </c>
      <c r="B88" t="s">
        <v>134</v>
      </c>
      <c r="C88" s="10">
        <v>22.608695652173914</v>
      </c>
      <c r="D88" s="10">
        <v>26</v>
      </c>
      <c r="F88" s="8">
        <f t="shared" si="2"/>
        <v>0</v>
      </c>
      <c r="G88" s="8">
        <f t="shared" si="3"/>
        <v>0</v>
      </c>
    </row>
    <row r="89" spans="1:7" ht="12.75">
      <c r="A89" s="3">
        <v>530817</v>
      </c>
      <c r="B89" t="s">
        <v>135</v>
      </c>
      <c r="C89" s="10">
        <v>77.3913043478261</v>
      </c>
      <c r="D89" s="10">
        <v>89</v>
      </c>
      <c r="F89" s="8">
        <f t="shared" si="2"/>
        <v>0</v>
      </c>
      <c r="G89" s="8">
        <f t="shared" si="3"/>
        <v>0</v>
      </c>
    </row>
    <row r="90" spans="1:7" ht="12.75">
      <c r="A90" s="3">
        <v>701001</v>
      </c>
      <c r="B90" t="s">
        <v>34</v>
      </c>
      <c r="C90" s="10">
        <v>320.8695652173913</v>
      </c>
      <c r="D90" s="10">
        <v>369</v>
      </c>
      <c r="F90" s="8">
        <f t="shared" si="2"/>
        <v>0</v>
      </c>
      <c r="G90" s="8">
        <f t="shared" si="3"/>
        <v>0</v>
      </c>
    </row>
    <row r="91" spans="1:7" ht="12.75">
      <c r="A91" s="4">
        <v>702301</v>
      </c>
      <c r="B91" t="s">
        <v>35</v>
      </c>
      <c r="C91" s="10">
        <v>186.95652173913044</v>
      </c>
      <c r="D91" s="10">
        <v>215</v>
      </c>
      <c r="F91" s="8">
        <f t="shared" si="2"/>
        <v>0</v>
      </c>
      <c r="G91" s="8">
        <f t="shared" si="3"/>
        <v>0</v>
      </c>
    </row>
    <row r="92" spans="1:7" ht="12.75">
      <c r="A92" s="3">
        <v>703007</v>
      </c>
      <c r="B92" t="s">
        <v>136</v>
      </c>
      <c r="C92" s="10">
        <v>93.91304347826087</v>
      </c>
      <c r="D92" s="10">
        <v>108</v>
      </c>
      <c r="F92" s="8">
        <f t="shared" si="2"/>
        <v>0</v>
      </c>
      <c r="G92" s="8">
        <f t="shared" si="3"/>
        <v>0</v>
      </c>
    </row>
    <row r="93" spans="1:7" ht="12.75">
      <c r="A93" s="3">
        <v>704003</v>
      </c>
      <c r="B93" t="s">
        <v>137</v>
      </c>
      <c r="C93" s="10">
        <v>39.130434782608695</v>
      </c>
      <c r="D93" s="10">
        <v>45</v>
      </c>
      <c r="F93" s="8">
        <f t="shared" si="2"/>
        <v>0</v>
      </c>
      <c r="G93" s="8">
        <f t="shared" si="3"/>
        <v>0</v>
      </c>
    </row>
    <row r="94" spans="1:7" ht="12.75">
      <c r="A94" s="3">
        <v>705001</v>
      </c>
      <c r="B94" t="s">
        <v>36</v>
      </c>
      <c r="C94" s="10">
        <v>40.869565217391305</v>
      </c>
      <c r="D94" s="10">
        <v>47</v>
      </c>
      <c r="F94" s="8">
        <f t="shared" si="2"/>
        <v>0</v>
      </c>
      <c r="G94" s="8">
        <f t="shared" si="3"/>
        <v>0</v>
      </c>
    </row>
    <row r="95" spans="1:7" ht="12.75">
      <c r="A95" s="3">
        <v>706001</v>
      </c>
      <c r="B95" t="s">
        <v>138</v>
      </c>
      <c r="C95" s="10">
        <v>165.21739130434784</v>
      </c>
      <c r="D95" s="10">
        <v>190</v>
      </c>
      <c r="F95" s="8">
        <f t="shared" si="2"/>
        <v>0</v>
      </c>
      <c r="G95" s="8">
        <f t="shared" si="3"/>
        <v>0</v>
      </c>
    </row>
    <row r="96" spans="1:7" ht="12.75">
      <c r="A96" s="3">
        <v>706008</v>
      </c>
      <c r="B96" t="s">
        <v>139</v>
      </c>
      <c r="C96" s="10">
        <v>170.43478260869566</v>
      </c>
      <c r="D96" s="10">
        <v>196</v>
      </c>
      <c r="F96" s="8">
        <f t="shared" si="2"/>
        <v>0</v>
      </c>
      <c r="G96" s="8">
        <f t="shared" si="3"/>
        <v>0</v>
      </c>
    </row>
    <row r="97" spans="1:7" ht="12.75">
      <c r="A97" s="3">
        <v>710001</v>
      </c>
      <c r="B97" t="s">
        <v>37</v>
      </c>
      <c r="C97" s="10">
        <v>11.304347826086957</v>
      </c>
      <c r="D97" s="10">
        <v>13</v>
      </c>
      <c r="F97" s="8">
        <f t="shared" si="2"/>
        <v>0</v>
      </c>
      <c r="G97" s="8">
        <f t="shared" si="3"/>
        <v>0</v>
      </c>
    </row>
    <row r="98" spans="1:7" ht="12.75">
      <c r="A98" s="3">
        <v>711001</v>
      </c>
      <c r="B98" t="s">
        <v>38</v>
      </c>
      <c r="C98" s="10">
        <v>10.434782608695652</v>
      </c>
      <c r="D98" s="10">
        <v>12</v>
      </c>
      <c r="F98" s="8">
        <f t="shared" si="2"/>
        <v>0</v>
      </c>
      <c r="G98" s="8">
        <f t="shared" si="3"/>
        <v>0</v>
      </c>
    </row>
    <row r="99" spans="1:7" ht="12.75">
      <c r="A99" s="3">
        <v>712001</v>
      </c>
      <c r="B99" t="s">
        <v>39</v>
      </c>
      <c r="C99" s="10">
        <v>53.04347826086957</v>
      </c>
      <c r="D99" s="10">
        <v>61</v>
      </c>
      <c r="F99" s="8">
        <f t="shared" si="2"/>
        <v>0</v>
      </c>
      <c r="G99" s="8">
        <f t="shared" si="3"/>
        <v>0</v>
      </c>
    </row>
    <row r="100" spans="1:7" ht="12.75">
      <c r="A100" s="3">
        <v>715008</v>
      </c>
      <c r="B100" t="s">
        <v>40</v>
      </c>
      <c r="C100" s="10">
        <v>10.434782608695652</v>
      </c>
      <c r="D100" s="10">
        <v>12</v>
      </c>
      <c r="F100" s="8">
        <f t="shared" si="2"/>
        <v>0</v>
      </c>
      <c r="G100" s="8">
        <f t="shared" si="3"/>
        <v>0</v>
      </c>
    </row>
    <row r="101" spans="1:7" ht="12.75">
      <c r="A101" s="3">
        <v>716001</v>
      </c>
      <c r="B101" t="s">
        <v>41</v>
      </c>
      <c r="C101" s="10">
        <v>58.2608695652174</v>
      </c>
      <c r="D101" s="10">
        <v>67</v>
      </c>
      <c r="F101" s="8">
        <f t="shared" si="2"/>
        <v>0</v>
      </c>
      <c r="G101" s="8">
        <f t="shared" si="3"/>
        <v>0</v>
      </c>
    </row>
    <row r="102" spans="1:7" ht="12.75">
      <c r="A102" s="3">
        <v>717001</v>
      </c>
      <c r="B102" t="s">
        <v>42</v>
      </c>
      <c r="C102" s="10">
        <v>66.08695652173914</v>
      </c>
      <c r="D102" s="10">
        <v>76</v>
      </c>
      <c r="F102" s="8">
        <f t="shared" si="2"/>
        <v>0</v>
      </c>
      <c r="G102" s="8">
        <f t="shared" si="3"/>
        <v>0</v>
      </c>
    </row>
    <row r="103" spans="1:7" ht="12.75">
      <c r="A103" s="3">
        <v>718001</v>
      </c>
      <c r="B103" t="s">
        <v>43</v>
      </c>
      <c r="C103" s="10">
        <v>39.130434782608695</v>
      </c>
      <c r="D103" s="10">
        <v>45</v>
      </c>
      <c r="F103" s="8">
        <f t="shared" si="2"/>
        <v>0</v>
      </c>
      <c r="G103" s="8">
        <f t="shared" si="3"/>
        <v>0</v>
      </c>
    </row>
    <row r="104" spans="1:7" ht="12.75">
      <c r="A104" s="3">
        <v>719000</v>
      </c>
      <c r="B104" t="s">
        <v>44</v>
      </c>
      <c r="C104" s="10">
        <v>10.434782608695652</v>
      </c>
      <c r="D104" s="10">
        <v>12</v>
      </c>
      <c r="F104" s="8">
        <f t="shared" si="2"/>
        <v>0</v>
      </c>
      <c r="G104" s="8">
        <f t="shared" si="3"/>
        <v>0</v>
      </c>
    </row>
    <row r="105" spans="1:7" ht="12.75">
      <c r="A105" s="3">
        <v>721001</v>
      </c>
      <c r="B105" t="s">
        <v>140</v>
      </c>
      <c r="C105" s="10">
        <v>85.21739130434783</v>
      </c>
      <c r="D105" s="10">
        <v>98</v>
      </c>
      <c r="F105" s="8">
        <f t="shared" si="2"/>
        <v>0</v>
      </c>
      <c r="G105" s="8">
        <f t="shared" si="3"/>
        <v>0</v>
      </c>
    </row>
    <row r="106" spans="1:7" ht="12.75">
      <c r="A106" s="3">
        <v>730931</v>
      </c>
      <c r="B106" t="s">
        <v>45</v>
      </c>
      <c r="C106" s="10">
        <f>D106/1.15</f>
        <v>86.08695652173914</v>
      </c>
      <c r="D106" s="10">
        <v>99</v>
      </c>
      <c r="F106" s="8">
        <f t="shared" si="2"/>
        <v>0</v>
      </c>
      <c r="G106" s="8">
        <f t="shared" si="3"/>
        <v>0</v>
      </c>
    </row>
    <row r="107" spans="1:7" ht="12.75">
      <c r="A107" s="3">
        <v>731003</v>
      </c>
      <c r="B107" t="s">
        <v>46</v>
      </c>
      <c r="C107" s="10">
        <v>47.82608695652174</v>
      </c>
      <c r="D107" s="10">
        <v>55</v>
      </c>
      <c r="F107" s="8">
        <f t="shared" si="2"/>
        <v>0</v>
      </c>
      <c r="G107" s="8">
        <f t="shared" si="3"/>
        <v>0</v>
      </c>
    </row>
    <row r="108" spans="1:7" ht="12.75">
      <c r="A108" s="3">
        <v>732003</v>
      </c>
      <c r="B108" t="s">
        <v>141</v>
      </c>
      <c r="C108" s="10">
        <v>53.913043478260875</v>
      </c>
      <c r="D108" s="10">
        <v>62</v>
      </c>
      <c r="F108" s="8">
        <f t="shared" si="2"/>
        <v>0</v>
      </c>
      <c r="G108" s="8">
        <f t="shared" si="3"/>
        <v>0</v>
      </c>
    </row>
    <row r="109" spans="1:7" ht="12.75">
      <c r="A109" s="3">
        <v>733403</v>
      </c>
      <c r="B109" t="s">
        <v>142</v>
      </c>
      <c r="C109" s="10">
        <v>34.78260869565218</v>
      </c>
      <c r="D109" s="10">
        <v>40</v>
      </c>
      <c r="F109" s="8">
        <f t="shared" si="2"/>
        <v>0</v>
      </c>
      <c r="G109" s="8">
        <f t="shared" si="3"/>
        <v>0</v>
      </c>
    </row>
    <row r="110" spans="1:7" ht="12.75">
      <c r="A110" s="3">
        <v>734003</v>
      </c>
      <c r="B110" t="s">
        <v>143</v>
      </c>
      <c r="C110" s="10">
        <v>34.78260869565218</v>
      </c>
      <c r="D110" s="10">
        <v>40</v>
      </c>
      <c r="F110" s="8">
        <f t="shared" si="2"/>
        <v>0</v>
      </c>
      <c r="G110" s="8">
        <f t="shared" si="3"/>
        <v>0</v>
      </c>
    </row>
    <row r="111" spans="1:7" ht="12.75">
      <c r="A111" s="3">
        <v>735001</v>
      </c>
      <c r="B111" t="s">
        <v>47</v>
      </c>
      <c r="C111" s="10">
        <v>60</v>
      </c>
      <c r="D111" s="10">
        <v>69</v>
      </c>
      <c r="F111" s="8">
        <f t="shared" si="2"/>
        <v>0</v>
      </c>
      <c r="G111" s="8">
        <f t="shared" si="3"/>
        <v>0</v>
      </c>
    </row>
    <row r="112" spans="1:7" ht="12.75">
      <c r="A112" s="3">
        <v>740017</v>
      </c>
      <c r="B112" t="s">
        <v>48</v>
      </c>
      <c r="C112" s="10">
        <v>102.60869565217392</v>
      </c>
      <c r="D112" s="10">
        <v>118</v>
      </c>
      <c r="F112" s="8">
        <f t="shared" si="2"/>
        <v>0</v>
      </c>
      <c r="G112" s="8">
        <f t="shared" si="3"/>
        <v>0</v>
      </c>
    </row>
    <row r="113" spans="1:7" ht="12.75">
      <c r="A113" s="3">
        <v>743017</v>
      </c>
      <c r="B113" t="s">
        <v>144</v>
      </c>
      <c r="C113" s="10">
        <v>113.04347826086958</v>
      </c>
      <c r="D113" s="10">
        <v>130</v>
      </c>
      <c r="F113" s="8">
        <f t="shared" si="2"/>
        <v>0</v>
      </c>
      <c r="G113" s="8">
        <f t="shared" si="3"/>
        <v>0</v>
      </c>
    </row>
    <row r="114" spans="1:7" ht="12.75">
      <c r="A114" s="3">
        <v>744017</v>
      </c>
      <c r="B114" t="s">
        <v>49</v>
      </c>
      <c r="C114" s="10">
        <v>50.434782608695656</v>
      </c>
      <c r="D114" s="10">
        <v>58</v>
      </c>
      <c r="F114" s="8">
        <f t="shared" si="2"/>
        <v>0</v>
      </c>
      <c r="G114" s="8">
        <f t="shared" si="3"/>
        <v>0</v>
      </c>
    </row>
    <row r="115" spans="1:7" ht="12.75">
      <c r="A115" s="3">
        <v>745017</v>
      </c>
      <c r="B115" t="s">
        <v>50</v>
      </c>
      <c r="C115" s="10">
        <v>87.82608695652175</v>
      </c>
      <c r="D115" s="10">
        <v>101</v>
      </c>
      <c r="F115" s="8">
        <f t="shared" si="2"/>
        <v>0</v>
      </c>
      <c r="G115" s="8">
        <f t="shared" si="3"/>
        <v>0</v>
      </c>
    </row>
    <row r="116" spans="1:7" ht="12.75">
      <c r="A116" s="3">
        <v>745117</v>
      </c>
      <c r="B116" t="s">
        <v>51</v>
      </c>
      <c r="C116" s="10">
        <v>430.4347826086957</v>
      </c>
      <c r="D116" s="10">
        <v>495</v>
      </c>
      <c r="F116" s="8">
        <f t="shared" si="2"/>
        <v>0</v>
      </c>
      <c r="G116" s="8">
        <f t="shared" si="3"/>
        <v>0</v>
      </c>
    </row>
    <row r="117" spans="1:7" ht="12.75">
      <c r="A117" s="3">
        <v>746015</v>
      </c>
      <c r="B117" t="s">
        <v>52</v>
      </c>
      <c r="C117" s="10">
        <v>241.73913043478262</v>
      </c>
      <c r="D117" s="10">
        <v>278</v>
      </c>
      <c r="F117" s="8">
        <f t="shared" si="2"/>
        <v>0</v>
      </c>
      <c r="G117" s="8">
        <f t="shared" si="3"/>
        <v>0</v>
      </c>
    </row>
    <row r="118" spans="1:7" ht="12.75">
      <c r="A118" s="3">
        <v>746017</v>
      </c>
      <c r="B118" t="s">
        <v>53</v>
      </c>
      <c r="C118" s="10">
        <v>246.95652173913047</v>
      </c>
      <c r="D118" s="10">
        <v>284</v>
      </c>
      <c r="F118" s="8">
        <f t="shared" si="2"/>
        <v>0</v>
      </c>
      <c r="G118" s="8">
        <f t="shared" si="3"/>
        <v>0</v>
      </c>
    </row>
    <row r="119" spans="1:7" ht="12.75">
      <c r="A119" s="3">
        <v>746115</v>
      </c>
      <c r="B119" t="s">
        <v>54</v>
      </c>
      <c r="C119" s="10">
        <v>230.43478260869566</v>
      </c>
      <c r="D119" s="10">
        <v>265</v>
      </c>
      <c r="F119" s="8">
        <f t="shared" si="2"/>
        <v>0</v>
      </c>
      <c r="G119" s="8">
        <f t="shared" si="3"/>
        <v>0</v>
      </c>
    </row>
    <row r="120" spans="1:7" ht="12.75">
      <c r="A120" s="3">
        <v>750117</v>
      </c>
      <c r="B120" t="s">
        <v>55</v>
      </c>
      <c r="C120" s="10">
        <v>33.04347826086957</v>
      </c>
      <c r="D120" s="10">
        <v>38</v>
      </c>
      <c r="F120" s="8">
        <f t="shared" si="2"/>
        <v>0</v>
      </c>
      <c r="G120" s="8">
        <f t="shared" si="3"/>
        <v>0</v>
      </c>
    </row>
    <row r="121" spans="1:7" ht="12.75">
      <c r="A121" s="3">
        <v>751017</v>
      </c>
      <c r="B121" t="s">
        <v>56</v>
      </c>
      <c r="C121" s="10">
        <v>40</v>
      </c>
      <c r="D121" s="10">
        <v>46</v>
      </c>
      <c r="F121" s="8">
        <f t="shared" si="2"/>
        <v>0</v>
      </c>
      <c r="G121" s="8">
        <f t="shared" si="3"/>
        <v>0</v>
      </c>
    </row>
    <row r="122" spans="1:7" ht="12.75">
      <c r="A122" s="3">
        <v>752001</v>
      </c>
      <c r="B122" t="s">
        <v>145</v>
      </c>
      <c r="C122" s="10">
        <v>27.826086956521742</v>
      </c>
      <c r="D122" s="10">
        <v>32</v>
      </c>
      <c r="F122" s="8">
        <f t="shared" si="2"/>
        <v>0</v>
      </c>
      <c r="G122" s="8">
        <f t="shared" si="3"/>
        <v>0</v>
      </c>
    </row>
    <row r="123" spans="1:7" ht="12.75">
      <c r="A123" s="3">
        <v>752101</v>
      </c>
      <c r="B123" t="s">
        <v>146</v>
      </c>
      <c r="C123" s="10">
        <v>133.04347826086956</v>
      </c>
      <c r="D123" s="10">
        <v>153</v>
      </c>
      <c r="F123" s="8">
        <f t="shared" si="2"/>
        <v>0</v>
      </c>
      <c r="G123" s="8">
        <f t="shared" si="3"/>
        <v>0</v>
      </c>
    </row>
    <row r="124" spans="1:7" ht="12.75">
      <c r="A124" s="3">
        <v>753006</v>
      </c>
      <c r="B124" t="s">
        <v>57</v>
      </c>
      <c r="C124" s="10">
        <v>24.347826086956523</v>
      </c>
      <c r="D124" s="10">
        <v>28</v>
      </c>
      <c r="F124" s="8">
        <f t="shared" si="2"/>
        <v>0</v>
      </c>
      <c r="G124" s="8">
        <f t="shared" si="3"/>
        <v>0</v>
      </c>
    </row>
    <row r="125" spans="1:7" ht="12.75">
      <c r="A125" s="3">
        <v>754017</v>
      </c>
      <c r="B125" t="s">
        <v>58</v>
      </c>
      <c r="C125" s="10">
        <v>66.95652173913044</v>
      </c>
      <c r="D125" s="10">
        <v>77</v>
      </c>
      <c r="F125" s="8">
        <f t="shared" si="2"/>
        <v>0</v>
      </c>
      <c r="G125" s="8">
        <f t="shared" si="3"/>
        <v>0</v>
      </c>
    </row>
    <row r="126" spans="1:7" ht="12.75">
      <c r="A126" s="3">
        <v>756001</v>
      </c>
      <c r="B126" t="s">
        <v>59</v>
      </c>
      <c r="C126" s="10">
        <v>78.26086956521739</v>
      </c>
      <c r="D126" s="10">
        <v>90</v>
      </c>
      <c r="F126" s="8">
        <f t="shared" si="2"/>
        <v>0</v>
      </c>
      <c r="G126" s="8">
        <f t="shared" si="3"/>
        <v>0</v>
      </c>
    </row>
    <row r="127" spans="1:7" ht="12.75">
      <c r="A127" s="3">
        <v>757000</v>
      </c>
      <c r="B127" t="s">
        <v>60</v>
      </c>
      <c r="C127" s="10">
        <v>66.95652173913044</v>
      </c>
      <c r="D127" s="10">
        <v>77</v>
      </c>
      <c r="F127" s="8">
        <f t="shared" si="2"/>
        <v>0</v>
      </c>
      <c r="G127" s="8">
        <f t="shared" si="3"/>
        <v>0</v>
      </c>
    </row>
    <row r="128" spans="1:7" ht="12.75">
      <c r="A128" s="3">
        <v>758001</v>
      </c>
      <c r="B128" t="s">
        <v>61</v>
      </c>
      <c r="C128" s="10">
        <v>53.04347826086957</v>
      </c>
      <c r="D128" s="10">
        <v>61</v>
      </c>
      <c r="F128" s="8">
        <f t="shared" si="2"/>
        <v>0</v>
      </c>
      <c r="G128" s="8">
        <f t="shared" si="3"/>
        <v>0</v>
      </c>
    </row>
    <row r="129" spans="1:7" ht="12.75">
      <c r="A129" s="3">
        <v>758101</v>
      </c>
      <c r="B129" t="s">
        <v>62</v>
      </c>
      <c r="C129" s="10">
        <v>260</v>
      </c>
      <c r="D129" s="10">
        <v>299</v>
      </c>
      <c r="F129" s="8">
        <f t="shared" si="2"/>
        <v>0</v>
      </c>
      <c r="G129" s="8">
        <f t="shared" si="3"/>
        <v>0</v>
      </c>
    </row>
    <row r="130" spans="1:7" ht="12.75">
      <c r="A130" s="3">
        <v>758117</v>
      </c>
      <c r="B130" t="s">
        <v>147</v>
      </c>
      <c r="C130" s="10">
        <v>260</v>
      </c>
      <c r="D130" s="10">
        <v>299</v>
      </c>
      <c r="F130" s="8">
        <f t="shared" si="2"/>
        <v>0</v>
      </c>
      <c r="G130" s="8">
        <f t="shared" si="3"/>
        <v>0</v>
      </c>
    </row>
    <row r="131" spans="1:7" ht="12.75">
      <c r="A131" s="3">
        <v>759017</v>
      </c>
      <c r="B131" t="s">
        <v>63</v>
      </c>
      <c r="C131" s="10">
        <v>160</v>
      </c>
      <c r="D131" s="10">
        <v>184</v>
      </c>
      <c r="F131" s="8">
        <f t="shared" si="2"/>
        <v>0</v>
      </c>
      <c r="G131" s="8">
        <f t="shared" si="3"/>
        <v>0</v>
      </c>
    </row>
    <row r="132" spans="1:7" ht="12.75">
      <c r="A132" s="3">
        <v>760001</v>
      </c>
      <c r="B132" t="s">
        <v>148</v>
      </c>
      <c r="C132" s="10">
        <v>490.4347826086957</v>
      </c>
      <c r="D132" s="10">
        <v>564</v>
      </c>
      <c r="F132" s="8"/>
      <c r="G132" s="8"/>
    </row>
    <row r="133" spans="1:7" ht="12.75">
      <c r="A133" s="3">
        <v>762001</v>
      </c>
      <c r="B133" t="s">
        <v>64</v>
      </c>
      <c r="C133" s="10">
        <v>590.4347826086957</v>
      </c>
      <c r="D133" s="10">
        <v>679</v>
      </c>
      <c r="F133" s="8"/>
      <c r="G133" s="8"/>
    </row>
    <row r="134" spans="2:7" ht="12.75">
      <c r="B134" t="s">
        <v>65</v>
      </c>
      <c r="C134" s="6">
        <v>300</v>
      </c>
      <c r="D134" s="6">
        <v>345</v>
      </c>
      <c r="F134" s="8">
        <f>E134*C134</f>
        <v>0</v>
      </c>
      <c r="G134" s="8">
        <f>E134*D134</f>
        <v>0</v>
      </c>
    </row>
    <row r="135" spans="2:7" ht="12.75">
      <c r="B135" t="s">
        <v>66</v>
      </c>
      <c r="C135" s="6">
        <v>25.22</v>
      </c>
      <c r="D135" s="6">
        <v>29</v>
      </c>
      <c r="F135" s="8">
        <f>E135*C135</f>
        <v>0</v>
      </c>
      <c r="G135" s="8">
        <f>E135*D135</f>
        <v>0</v>
      </c>
    </row>
    <row r="136" ht="12.75">
      <c r="C136" s="6"/>
    </row>
    <row r="137" ht="12.75">
      <c r="B137" t="s">
        <v>72</v>
      </c>
    </row>
    <row r="138" ht="12.75">
      <c r="B138" t="s">
        <v>67</v>
      </c>
    </row>
    <row r="139" ht="12.75">
      <c r="B139" t="s">
        <v>74</v>
      </c>
    </row>
    <row r="140" ht="12.75">
      <c r="B140" t="s">
        <v>76</v>
      </c>
    </row>
    <row r="141" ht="12.75">
      <c r="B141" t="s">
        <v>68</v>
      </c>
    </row>
    <row r="142" ht="12.75">
      <c r="B142" t="s">
        <v>69</v>
      </c>
    </row>
    <row r="143" ht="12.75">
      <c r="B143" t="s">
        <v>71</v>
      </c>
    </row>
    <row r="144" ht="12.75">
      <c r="B144" t="s">
        <v>70</v>
      </c>
    </row>
    <row r="145" ht="12.75">
      <c r="B145" t="s">
        <v>73</v>
      </c>
    </row>
    <row r="146" ht="12.75">
      <c r="B146" t="s">
        <v>75</v>
      </c>
    </row>
    <row r="147" ht="12.75">
      <c r="B147" t="s">
        <v>77</v>
      </c>
    </row>
  </sheetData>
  <sheetProtection/>
  <printOptions/>
  <pageMargins left="0.984251968503937" right="0.7874015748031497" top="0.9448818897637796" bottom="1.2598425196850394" header="0" footer="0"/>
  <pageSetup horizontalDpi="600" verticalDpi="600" orientation="portrait" scale="96" r:id="rId1"/>
  <headerFooter alignWithMargins="0">
    <oddHeader>&amp;L&amp;"Times New Roman,Normal"&amp;24AVA&amp;12
Uniformes&amp;C&amp;"Arial,Negrita"&amp;14LISTA DE PRECIOS&amp;"Arial,Normal"&amp;10
&amp;9Sujeta a cambios sin previo aviso</oddHeader>
    <oddFooter>&amp;L&amp;D&amp;CEsta Lista de Precios cancela las anteriores
Descuentos:
de 12 a 24 prendas:   5%
de 25 a 50 prendas: 10%
mas de 51 prendas  15%&amp;R&amp;P/&amp;N</oddFooter>
  </headerFooter>
  <rowBreaks count="4" manualBreakCount="4">
    <brk id="45" max="3" man="1"/>
    <brk id="60" max="3" man="1"/>
    <brk id="89" max="3" man="1"/>
    <brk id="1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 Uniformes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Candia Orozco</dc:creator>
  <cp:keywords/>
  <dc:description/>
  <cp:lastModifiedBy>Miguel Candia Orozco</cp:lastModifiedBy>
  <cp:lastPrinted>2009-01-03T01:24:13Z</cp:lastPrinted>
  <dcterms:created xsi:type="dcterms:W3CDTF">2004-02-18T20:25:31Z</dcterms:created>
  <dcterms:modified xsi:type="dcterms:W3CDTF">2009-01-28T18:10:38Z</dcterms:modified>
  <cp:category/>
  <cp:version/>
  <cp:contentType/>
  <cp:contentStatus/>
</cp:coreProperties>
</file>